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DELL\Desktop\BOOKS\TOOLKIT\"/>
    </mc:Choice>
  </mc:AlternateContent>
  <xr:revisionPtr revIDLastSave="0" documentId="13_ncr:1_{86FA2A1D-77E4-4A85-99F2-F32DF5FAFC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fit Leak Audit Checklist" sheetId="1" r:id="rId1"/>
    <sheet name="Dashboard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E9" i="3"/>
  <c r="E8" i="3"/>
  <c r="E7" i="3"/>
  <c r="E6" i="3"/>
  <c r="D10" i="3"/>
  <c r="D9" i="3"/>
  <c r="D8" i="3"/>
  <c r="D7" i="3"/>
  <c r="D6" i="3"/>
  <c r="E27" i="1"/>
  <c r="E28" i="1" s="1"/>
  <c r="F8" i="3" l="1"/>
  <c r="F9" i="3"/>
  <c r="F6" i="3"/>
  <c r="F10" i="3"/>
  <c r="F7" i="3"/>
  <c r="E29" i="1"/>
  <c r="E31" i="1" s="1"/>
</calcChain>
</file>

<file path=xl/sharedStrings.xml><?xml version="1.0" encoding="utf-8"?>
<sst xmlns="http://schemas.openxmlformats.org/spreadsheetml/2006/main" count="66" uniqueCount="44">
  <si>
    <t>Category</t>
  </si>
  <si>
    <t>Audit Item</t>
  </si>
  <si>
    <t>Status (Yes/No)</t>
  </si>
  <si>
    <t>Purchasing</t>
  </si>
  <si>
    <t>Do you verify delivery quantities match invoices?</t>
  </si>
  <si>
    <t>Storage</t>
  </si>
  <si>
    <t>Are all perishable items labeled with date received?</t>
  </si>
  <si>
    <t>Is stock rotated (FIFO method) consistently applied?</t>
  </si>
  <si>
    <t>Preparation</t>
  </si>
  <si>
    <t>Are standardized recipes followed by all kitchen staff?</t>
  </si>
  <si>
    <t>Service</t>
  </si>
  <si>
    <t>Are complimentary or wastage meals tracked daily?</t>
  </si>
  <si>
    <t>Inventory</t>
  </si>
  <si>
    <t>Are discrepancies investigated and corrected promptly?</t>
  </si>
  <si>
    <t>Are supplier prices reviewed and updated monthly?</t>
  </si>
  <si>
    <t>Do you have at least two alternative suppliers for key ingredients?</t>
  </si>
  <si>
    <t>Are purchase orders matched to delivery invoices before payment?</t>
  </si>
  <si>
    <t xml:space="preserve">PROFIT LEAKS AUDIT CHECKLIST </t>
  </si>
  <si>
    <t>Are dry goods labeled with delivery date and batch?</t>
  </si>
  <si>
    <t>Are high-value items stored securely with restricted access?</t>
  </si>
  <si>
    <t>Are fridges/freezers maintained within safe temperature ranges?</t>
  </si>
  <si>
    <t>Are recipes consistently followed using standardized portion tools?</t>
  </si>
  <si>
    <t>Is yield (output vs input weight) recorded for each prep batch?</t>
  </si>
  <si>
    <t>Are prep waste and trimmings tracked daily?</t>
  </si>
  <si>
    <t>Are portion sizes consistent across all shifts?</t>
  </si>
  <si>
    <t>Is customer feedback on portion or quality logged weekly?</t>
  </si>
  <si>
    <t>Is a full stock count done weekly?</t>
  </si>
  <si>
    <t>Are discrepancies between system and physical counts investigated?</t>
  </si>
  <si>
    <t>Are slow-moving or expired items identified and written off monthly?</t>
  </si>
  <si>
    <t>Yes</t>
  </si>
  <si>
    <t>No</t>
  </si>
  <si>
    <t>Findings / Notes</t>
  </si>
  <si>
    <t>Actions Required</t>
  </si>
  <si>
    <t>Person Resonsible</t>
  </si>
  <si>
    <t>Deadline</t>
  </si>
  <si>
    <t>Score</t>
  </si>
  <si>
    <t>Total Items Audited</t>
  </si>
  <si>
    <t>Total Compliant (Yes)</t>
  </si>
  <si>
    <t>Compliance %</t>
  </si>
  <si>
    <t>Target Compliance %</t>
  </si>
  <si>
    <t>Variance</t>
  </si>
  <si>
    <t>CATEGORY COMPLIANCE DASHBOARD</t>
  </si>
  <si>
    <t>Total Items</t>
  </si>
  <si>
    <t>Compliance (Yes)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</si>
</sst>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eorgia"/>
      <family val="1"/>
    </font>
    <font>
      <sz val="14"/>
      <color theme="1"/>
      <name val="Georgia"/>
      <family val="1"/>
    </font>
    <font>
      <b/>
      <sz val="14"/>
      <color theme="1"/>
      <name val="Georgia"/>
      <family val="1"/>
    </font>
    <font>
      <b/>
      <sz val="12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2"/>
    </xf>
    <xf numFmtId="0" fontId="2" fillId="0" borderId="1" xfId="1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indent="1"/>
    </xf>
  </cellXfs>
  <cellStyles count="2">
    <cellStyle name="Normal" xfId="0" builtinId="0"/>
    <cellStyle name="Percent" xfId="1" builtinId="5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Category</a:t>
            </a:r>
            <a:r>
              <a:rPr lang="en-MY" baseline="0"/>
              <a:t> Compliance Dashboard</a:t>
            </a:r>
            <a:endParaRPr lang="en-MY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MY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Dashboard!$D$5</c:f>
              <c:strCache>
                <c:ptCount val="1"/>
                <c:pt idx="0">
                  <c:v>Total Items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Dashboard!$C$6:$C$10</c:f>
              <c:strCache>
                <c:ptCount val="5"/>
                <c:pt idx="0">
                  <c:v>Purchasing</c:v>
                </c:pt>
                <c:pt idx="1">
                  <c:v>Storage</c:v>
                </c:pt>
                <c:pt idx="2">
                  <c:v>Preparation</c:v>
                </c:pt>
                <c:pt idx="3">
                  <c:v>Service</c:v>
                </c:pt>
                <c:pt idx="4">
                  <c:v>Inventory</c:v>
                </c:pt>
              </c:strCache>
            </c:strRef>
          </c:cat>
          <c:val>
            <c:numRef>
              <c:f>Dashboard!$D$6:$D$10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D-4A89-B6D0-37090E894405}"/>
            </c:ext>
          </c:extLst>
        </c:ser>
        <c:ser>
          <c:idx val="1"/>
          <c:order val="1"/>
          <c:tx>
            <c:strRef>
              <c:f>Dashboard!$E$5</c:f>
              <c:strCache>
                <c:ptCount val="1"/>
                <c:pt idx="0">
                  <c:v>Compliance (Yes)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Dashboard!$C$6:$C$10</c:f>
              <c:strCache>
                <c:ptCount val="5"/>
                <c:pt idx="0">
                  <c:v>Purchasing</c:v>
                </c:pt>
                <c:pt idx="1">
                  <c:v>Storage</c:v>
                </c:pt>
                <c:pt idx="2">
                  <c:v>Preparation</c:v>
                </c:pt>
                <c:pt idx="3">
                  <c:v>Service</c:v>
                </c:pt>
                <c:pt idx="4">
                  <c:v>Inventory</c:v>
                </c:pt>
              </c:strCache>
            </c:strRef>
          </c:cat>
          <c:val>
            <c:numRef>
              <c:f>Dashboard!$E$6:$E$10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D-4A89-B6D0-37090E89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8669871"/>
        <c:axId val="1088671791"/>
      </c:barChart>
      <c:catAx>
        <c:axId val="1088669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671791"/>
        <c:crosses val="autoZero"/>
        <c:auto val="1"/>
        <c:lblAlgn val="ctr"/>
        <c:lblOffset val="100"/>
        <c:noMultiLvlLbl val="0"/>
      </c:catAx>
      <c:valAx>
        <c:axId val="1088671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66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3</xdr:row>
      <xdr:rowOff>14287</xdr:rowOff>
    </xdr:from>
    <xdr:to>
      <xdr:col>14</xdr:col>
      <xdr:colOff>219075</xdr:colOff>
      <xdr:row>11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5B56EC-5EB2-6D98-B20B-8E7E92D782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31"/>
  <sheetViews>
    <sheetView tabSelected="1" workbookViewId="0">
      <selection activeCell="E6" sqref="E6:E25"/>
    </sheetView>
  </sheetViews>
  <sheetFormatPr defaultRowHeight="15" x14ac:dyDescent="0.25"/>
  <cols>
    <col min="1" max="1" width="9.140625" style="1"/>
    <col min="2" max="2" width="9.42578125" style="1" customWidth="1"/>
    <col min="3" max="3" width="20.7109375" style="1" customWidth="1"/>
    <col min="4" max="4" width="73.140625" style="1" customWidth="1"/>
    <col min="5" max="5" width="22" style="1" customWidth="1"/>
    <col min="6" max="7" width="54.85546875" style="1" customWidth="1"/>
    <col min="8" max="8" width="29.28515625" style="1" customWidth="1"/>
    <col min="9" max="10" width="15.7109375" style="1" customWidth="1"/>
    <col min="11" max="16384" width="9.140625" style="1"/>
  </cols>
  <sheetData>
    <row r="2" spans="2:19" ht="24.95" customHeight="1" x14ac:dyDescent="0.25">
      <c r="E2" s="1" t="s">
        <v>29</v>
      </c>
      <c r="L2"/>
      <c r="M2"/>
      <c r="N2"/>
      <c r="O2"/>
      <c r="P2"/>
      <c r="Q2"/>
      <c r="R2"/>
      <c r="S2"/>
    </row>
    <row r="3" spans="2:19" ht="24.95" customHeight="1" x14ac:dyDescent="0.25">
      <c r="E3" s="1" t="s">
        <v>30</v>
      </c>
      <c r="L3"/>
      <c r="M3"/>
      <c r="N3"/>
      <c r="O3"/>
      <c r="P3"/>
      <c r="Q3"/>
      <c r="R3"/>
      <c r="S3"/>
    </row>
    <row r="4" spans="2:19" s="2" customFormat="1" ht="20.100000000000001" customHeight="1" thickBot="1" x14ac:dyDescent="0.3">
      <c r="B4" s="3" t="s">
        <v>17</v>
      </c>
      <c r="C4" s="3"/>
      <c r="L4"/>
      <c r="M4"/>
      <c r="N4"/>
      <c r="O4"/>
      <c r="P4"/>
      <c r="Q4"/>
      <c r="R4"/>
      <c r="S4"/>
    </row>
    <row r="5" spans="2:19" ht="32.25" customHeight="1" thickBot="1" x14ac:dyDescent="0.3">
      <c r="B5" s="4"/>
      <c r="C5" s="4" t="s">
        <v>0</v>
      </c>
      <c r="D5" s="4" t="s">
        <v>1</v>
      </c>
      <c r="E5" s="4" t="s">
        <v>2</v>
      </c>
      <c r="F5" s="4" t="s">
        <v>31</v>
      </c>
      <c r="G5" s="4" t="s">
        <v>32</v>
      </c>
      <c r="H5" s="4" t="s">
        <v>33</v>
      </c>
      <c r="I5" s="4" t="s">
        <v>34</v>
      </c>
      <c r="J5" s="4" t="s">
        <v>35</v>
      </c>
      <c r="L5"/>
      <c r="M5"/>
      <c r="N5"/>
      <c r="O5"/>
      <c r="P5"/>
      <c r="Q5"/>
      <c r="R5"/>
      <c r="S5"/>
    </row>
    <row r="6" spans="2:19" ht="24.95" customHeight="1" thickBot="1" x14ac:dyDescent="0.3">
      <c r="B6" s="5">
        <v>1</v>
      </c>
      <c r="C6" s="8" t="s">
        <v>3</v>
      </c>
      <c r="D6" s="8" t="s">
        <v>14</v>
      </c>
      <c r="E6" s="10"/>
      <c r="F6" s="7"/>
      <c r="G6" s="7"/>
      <c r="H6" s="7"/>
      <c r="I6" s="7"/>
      <c r="J6" s="8"/>
      <c r="L6"/>
      <c r="M6"/>
      <c r="N6"/>
      <c r="O6"/>
      <c r="P6"/>
      <c r="Q6"/>
      <c r="R6"/>
      <c r="S6"/>
    </row>
    <row r="7" spans="2:19" ht="24.95" customHeight="1" thickBot="1" x14ac:dyDescent="0.3">
      <c r="B7" s="5">
        <v>2</v>
      </c>
      <c r="C7" s="8" t="s">
        <v>3</v>
      </c>
      <c r="D7" s="8" t="s">
        <v>15</v>
      </c>
      <c r="E7" s="10"/>
      <c r="F7" s="7"/>
      <c r="G7" s="7"/>
      <c r="H7" s="7"/>
      <c r="I7" s="7"/>
      <c r="J7" s="8"/>
      <c r="L7"/>
      <c r="M7"/>
      <c r="N7"/>
      <c r="O7"/>
      <c r="P7"/>
      <c r="Q7"/>
      <c r="R7"/>
      <c r="S7"/>
    </row>
    <row r="8" spans="2:19" ht="24.95" customHeight="1" thickBot="1" x14ac:dyDescent="0.3">
      <c r="B8" s="5">
        <v>3</v>
      </c>
      <c r="C8" s="8" t="s">
        <v>3</v>
      </c>
      <c r="D8" s="8" t="s">
        <v>4</v>
      </c>
      <c r="E8" s="10"/>
      <c r="F8" s="7"/>
      <c r="G8" s="7"/>
      <c r="H8" s="7"/>
      <c r="I8" s="7"/>
      <c r="J8" s="8"/>
      <c r="L8"/>
      <c r="M8"/>
      <c r="N8"/>
      <c r="O8"/>
      <c r="P8"/>
      <c r="Q8"/>
      <c r="R8"/>
      <c r="S8"/>
    </row>
    <row r="9" spans="2:19" ht="24.95" customHeight="1" thickBot="1" x14ac:dyDescent="0.3">
      <c r="B9" s="5">
        <v>4</v>
      </c>
      <c r="C9" s="8" t="s">
        <v>3</v>
      </c>
      <c r="D9" s="8" t="s">
        <v>16</v>
      </c>
      <c r="E9" s="10"/>
      <c r="F9" s="7"/>
      <c r="G9" s="7"/>
      <c r="H9" s="7"/>
      <c r="I9" s="7"/>
      <c r="J9" s="8"/>
      <c r="L9"/>
      <c r="M9"/>
      <c r="N9"/>
      <c r="O9"/>
      <c r="P9"/>
      <c r="Q9"/>
      <c r="R9"/>
      <c r="S9"/>
    </row>
    <row r="10" spans="2:19" ht="24.95" customHeight="1" thickBot="1" x14ac:dyDescent="0.3">
      <c r="B10" s="5">
        <v>5</v>
      </c>
      <c r="C10" s="8" t="s">
        <v>5</v>
      </c>
      <c r="D10" s="8" t="s">
        <v>18</v>
      </c>
      <c r="E10" s="10"/>
      <c r="F10" s="7"/>
      <c r="G10" s="7"/>
      <c r="H10" s="7"/>
      <c r="I10" s="7"/>
      <c r="J10" s="8"/>
      <c r="L10"/>
      <c r="M10"/>
      <c r="N10"/>
      <c r="O10"/>
      <c r="P10"/>
      <c r="Q10"/>
      <c r="R10"/>
      <c r="S10"/>
    </row>
    <row r="11" spans="2:19" ht="24.95" customHeight="1" thickBot="1" x14ac:dyDescent="0.3">
      <c r="B11" s="5">
        <v>6</v>
      </c>
      <c r="C11" s="8" t="s">
        <v>5</v>
      </c>
      <c r="D11" s="8" t="s">
        <v>6</v>
      </c>
      <c r="E11" s="10"/>
      <c r="F11" s="8"/>
      <c r="G11" s="8"/>
      <c r="H11" s="8"/>
      <c r="I11" s="8"/>
      <c r="J11" s="8"/>
      <c r="L11"/>
      <c r="M11"/>
      <c r="N11"/>
      <c r="O11"/>
      <c r="P11"/>
      <c r="Q11"/>
      <c r="R11"/>
      <c r="S11"/>
    </row>
    <row r="12" spans="2:19" ht="24.95" customHeight="1" thickBot="1" x14ac:dyDescent="0.3">
      <c r="B12" s="5">
        <v>7</v>
      </c>
      <c r="C12" s="8" t="s">
        <v>5</v>
      </c>
      <c r="D12" s="8" t="s">
        <v>19</v>
      </c>
      <c r="E12" s="10"/>
      <c r="F12" s="9"/>
      <c r="G12" s="9"/>
      <c r="H12" s="9"/>
      <c r="I12" s="9"/>
      <c r="J12" s="8"/>
      <c r="L12"/>
      <c r="M12"/>
      <c r="N12"/>
      <c r="O12"/>
      <c r="P12"/>
      <c r="Q12"/>
      <c r="R12"/>
      <c r="S12"/>
    </row>
    <row r="13" spans="2:19" ht="24.95" customHeight="1" thickBot="1" x14ac:dyDescent="0.3">
      <c r="B13" s="5">
        <v>8</v>
      </c>
      <c r="C13" s="8" t="s">
        <v>5</v>
      </c>
      <c r="D13" s="8" t="s">
        <v>7</v>
      </c>
      <c r="E13" s="10"/>
      <c r="F13" s="9"/>
      <c r="G13" s="9"/>
      <c r="H13" s="9"/>
      <c r="I13" s="9"/>
      <c r="J13" s="8"/>
      <c r="L13"/>
      <c r="M13"/>
      <c r="N13"/>
      <c r="O13"/>
      <c r="P13"/>
      <c r="Q13"/>
      <c r="R13"/>
      <c r="S13"/>
    </row>
    <row r="14" spans="2:19" ht="24.95" customHeight="1" thickBot="1" x14ac:dyDescent="0.3">
      <c r="B14" s="5">
        <v>9</v>
      </c>
      <c r="C14" s="8" t="s">
        <v>5</v>
      </c>
      <c r="D14" s="8" t="s">
        <v>20</v>
      </c>
      <c r="E14" s="10"/>
      <c r="F14" s="9"/>
      <c r="G14" s="9"/>
      <c r="H14" s="9"/>
      <c r="I14" s="9"/>
      <c r="J14" s="8"/>
      <c r="L14"/>
      <c r="M14"/>
      <c r="N14"/>
      <c r="O14"/>
      <c r="P14"/>
      <c r="Q14"/>
      <c r="R14"/>
      <c r="S14"/>
    </row>
    <row r="15" spans="2:19" ht="24.95" customHeight="1" thickBot="1" x14ac:dyDescent="0.3">
      <c r="B15" s="5">
        <v>10</v>
      </c>
      <c r="C15" s="8" t="s">
        <v>8</v>
      </c>
      <c r="D15" s="8" t="s">
        <v>9</v>
      </c>
      <c r="E15" s="10"/>
      <c r="F15" s="9"/>
      <c r="G15" s="9"/>
      <c r="H15" s="9"/>
      <c r="I15" s="9"/>
      <c r="J15" s="8"/>
      <c r="L15"/>
      <c r="M15"/>
      <c r="N15"/>
      <c r="O15"/>
      <c r="P15"/>
      <c r="Q15"/>
      <c r="R15"/>
      <c r="S15"/>
    </row>
    <row r="16" spans="2:19" ht="24.95" customHeight="1" thickBot="1" x14ac:dyDescent="0.3">
      <c r="B16" s="5">
        <v>11</v>
      </c>
      <c r="C16" s="8" t="s">
        <v>8</v>
      </c>
      <c r="D16" s="8" t="s">
        <v>21</v>
      </c>
      <c r="E16" s="10"/>
      <c r="F16" s="9"/>
      <c r="G16" s="9"/>
      <c r="H16" s="9"/>
      <c r="I16" s="9"/>
      <c r="J16" s="8"/>
      <c r="L16"/>
      <c r="M16"/>
      <c r="N16"/>
      <c r="O16"/>
      <c r="P16"/>
      <c r="Q16"/>
      <c r="R16"/>
      <c r="S16"/>
    </row>
    <row r="17" spans="2:19" ht="24.95" customHeight="1" thickBot="1" x14ac:dyDescent="0.3">
      <c r="B17" s="5">
        <v>12</v>
      </c>
      <c r="C17" s="8" t="s">
        <v>8</v>
      </c>
      <c r="D17" s="8" t="s">
        <v>22</v>
      </c>
      <c r="E17" s="10"/>
      <c r="F17" s="9"/>
      <c r="G17" s="9"/>
      <c r="H17" s="9"/>
      <c r="I17" s="9"/>
      <c r="J17" s="8"/>
      <c r="L17"/>
      <c r="M17"/>
      <c r="N17"/>
      <c r="O17"/>
      <c r="P17"/>
      <c r="Q17"/>
      <c r="R17"/>
      <c r="S17"/>
    </row>
    <row r="18" spans="2:19" ht="24.95" customHeight="1" thickBot="1" x14ac:dyDescent="0.3">
      <c r="B18" s="5">
        <v>13</v>
      </c>
      <c r="C18" s="8" t="s">
        <v>8</v>
      </c>
      <c r="D18" s="8" t="s">
        <v>23</v>
      </c>
      <c r="E18" s="10"/>
      <c r="F18" s="9"/>
      <c r="G18" s="9"/>
      <c r="H18" s="9"/>
      <c r="I18" s="9"/>
      <c r="J18" s="8"/>
      <c r="L18"/>
      <c r="M18"/>
      <c r="N18"/>
      <c r="O18"/>
      <c r="P18"/>
      <c r="Q18"/>
      <c r="R18"/>
      <c r="S18"/>
    </row>
    <row r="19" spans="2:19" ht="24.95" customHeight="1" thickBot="1" x14ac:dyDescent="0.3">
      <c r="B19" s="5">
        <v>14</v>
      </c>
      <c r="C19" s="8" t="s">
        <v>10</v>
      </c>
      <c r="D19" s="8" t="s">
        <v>24</v>
      </c>
      <c r="E19" s="10"/>
      <c r="F19" s="9"/>
      <c r="G19" s="9"/>
      <c r="H19" s="9"/>
      <c r="I19" s="9"/>
      <c r="J19" s="8"/>
      <c r="L19"/>
      <c r="M19"/>
      <c r="N19"/>
      <c r="O19"/>
      <c r="P19"/>
      <c r="Q19"/>
      <c r="R19"/>
      <c r="S19"/>
    </row>
    <row r="20" spans="2:19" ht="24.95" customHeight="1" thickBot="1" x14ac:dyDescent="0.3">
      <c r="B20" s="5">
        <v>15</v>
      </c>
      <c r="C20" s="8" t="s">
        <v>10</v>
      </c>
      <c r="D20" s="8" t="s">
        <v>11</v>
      </c>
      <c r="E20" s="10"/>
      <c r="F20" s="9"/>
      <c r="G20" s="9"/>
      <c r="H20" s="9"/>
      <c r="I20" s="9"/>
      <c r="J20" s="8"/>
      <c r="L20"/>
      <c r="M20"/>
      <c r="N20"/>
      <c r="O20"/>
      <c r="P20"/>
      <c r="Q20"/>
      <c r="R20"/>
      <c r="S20"/>
    </row>
    <row r="21" spans="2:19" ht="24.95" customHeight="1" thickBot="1" x14ac:dyDescent="0.3">
      <c r="B21" s="5">
        <v>16</v>
      </c>
      <c r="C21" s="8" t="s">
        <v>10</v>
      </c>
      <c r="D21" s="8" t="s">
        <v>25</v>
      </c>
      <c r="E21" s="10"/>
      <c r="F21" s="9"/>
      <c r="G21" s="9"/>
      <c r="H21" s="9"/>
      <c r="I21" s="9"/>
      <c r="J21" s="8"/>
      <c r="L21"/>
      <c r="M21"/>
      <c r="N21"/>
      <c r="O21"/>
      <c r="P21"/>
      <c r="Q21"/>
      <c r="R21"/>
      <c r="S21"/>
    </row>
    <row r="22" spans="2:19" ht="24.95" customHeight="1" thickBot="1" x14ac:dyDescent="0.3">
      <c r="B22" s="5">
        <v>17</v>
      </c>
      <c r="C22" s="8" t="s">
        <v>12</v>
      </c>
      <c r="D22" s="8" t="s">
        <v>26</v>
      </c>
      <c r="E22" s="10"/>
      <c r="F22" s="9"/>
      <c r="G22" s="9"/>
      <c r="H22" s="9"/>
      <c r="I22" s="9"/>
      <c r="J22" s="8"/>
      <c r="L22"/>
      <c r="M22"/>
      <c r="N22"/>
      <c r="O22"/>
      <c r="P22"/>
      <c r="Q22"/>
      <c r="R22"/>
      <c r="S22"/>
    </row>
    <row r="23" spans="2:19" ht="24.95" customHeight="1" thickBot="1" x14ac:dyDescent="0.3">
      <c r="B23" s="5">
        <v>18</v>
      </c>
      <c r="C23" s="8" t="s">
        <v>12</v>
      </c>
      <c r="D23" s="8" t="s">
        <v>27</v>
      </c>
      <c r="E23" s="10"/>
      <c r="F23" s="9"/>
      <c r="G23" s="9"/>
      <c r="H23" s="9"/>
      <c r="I23" s="9"/>
      <c r="J23" s="8"/>
      <c r="L23"/>
      <c r="M23"/>
      <c r="N23"/>
      <c r="O23"/>
      <c r="P23"/>
      <c r="Q23"/>
      <c r="R23"/>
      <c r="S23"/>
    </row>
    <row r="24" spans="2:19" ht="24.95" customHeight="1" thickBot="1" x14ac:dyDescent="0.3">
      <c r="B24" s="5">
        <v>19</v>
      </c>
      <c r="C24" s="8" t="s">
        <v>12</v>
      </c>
      <c r="D24" s="8" t="s">
        <v>13</v>
      </c>
      <c r="E24" s="10"/>
      <c r="F24" s="9"/>
      <c r="G24" s="9"/>
      <c r="H24" s="9"/>
      <c r="I24" s="9"/>
      <c r="J24" s="8"/>
      <c r="L24"/>
      <c r="M24"/>
      <c r="N24"/>
      <c r="O24"/>
      <c r="P24"/>
      <c r="Q24"/>
      <c r="R24"/>
      <c r="S24"/>
    </row>
    <row r="25" spans="2:19" ht="24.95" customHeight="1" thickBot="1" x14ac:dyDescent="0.3">
      <c r="B25" s="5">
        <v>20</v>
      </c>
      <c r="C25" s="8" t="s">
        <v>12</v>
      </c>
      <c r="D25" s="8" t="s">
        <v>28</v>
      </c>
      <c r="E25" s="10"/>
      <c r="F25" s="9"/>
      <c r="G25" s="9"/>
      <c r="H25" s="9"/>
      <c r="I25" s="9"/>
      <c r="J25" s="8"/>
      <c r="L25"/>
      <c r="M25"/>
      <c r="N25"/>
      <c r="O25"/>
      <c r="P25"/>
      <c r="Q25"/>
      <c r="R25"/>
      <c r="S25"/>
    </row>
    <row r="26" spans="2:19" ht="24.95" customHeight="1" thickBot="1" x14ac:dyDescent="0.3">
      <c r="B26" s="5"/>
      <c r="C26" s="8"/>
      <c r="D26" s="8"/>
      <c r="E26" s="10"/>
      <c r="F26" s="9"/>
      <c r="G26" s="9"/>
      <c r="H26" s="9"/>
      <c r="I26" s="9"/>
      <c r="J26" s="8"/>
      <c r="L26"/>
      <c r="M26"/>
      <c r="N26"/>
      <c r="O26"/>
      <c r="P26"/>
      <c r="Q26"/>
      <c r="R26"/>
      <c r="S26"/>
    </row>
    <row r="27" spans="2:19" ht="24.95" customHeight="1" thickBot="1" x14ac:dyDescent="0.3">
      <c r="D27" s="8" t="s">
        <v>36</v>
      </c>
      <c r="E27" s="5">
        <f>COUNTIF(E6:E26, "*")</f>
        <v>0</v>
      </c>
      <c r="F27" s="9"/>
      <c r="G27" s="9"/>
      <c r="H27" s="9"/>
      <c r="I27" s="9"/>
      <c r="J27" s="8"/>
      <c r="L27"/>
      <c r="M27"/>
      <c r="N27"/>
      <c r="O27"/>
      <c r="P27"/>
      <c r="Q27"/>
      <c r="R27"/>
      <c r="S27"/>
    </row>
    <row r="28" spans="2:19" ht="24.95" customHeight="1" thickBot="1" x14ac:dyDescent="0.3">
      <c r="D28" s="8" t="s">
        <v>37</v>
      </c>
      <c r="E28" s="5">
        <f>COUNTIF(E7:E27, "YES")</f>
        <v>0</v>
      </c>
      <c r="F28" s="9"/>
      <c r="G28" s="9"/>
      <c r="H28" s="9"/>
      <c r="I28" s="9"/>
      <c r="J28" s="8"/>
      <c r="L28"/>
      <c r="M28"/>
      <c r="N28"/>
      <c r="O28"/>
      <c r="P28"/>
      <c r="Q28"/>
      <c r="R28"/>
      <c r="S28"/>
    </row>
    <row r="29" spans="2:19" ht="24.95" customHeight="1" thickBot="1" x14ac:dyDescent="0.3">
      <c r="D29" s="8" t="s">
        <v>38</v>
      </c>
      <c r="E29" s="6" t="e">
        <f>E28/E27</f>
        <v>#DIV/0!</v>
      </c>
      <c r="F29" s="9"/>
      <c r="G29" s="9"/>
      <c r="H29" s="9"/>
      <c r="I29" s="9"/>
      <c r="J29" s="8"/>
      <c r="L29"/>
      <c r="M29"/>
      <c r="N29"/>
      <c r="O29"/>
      <c r="P29"/>
      <c r="Q29"/>
      <c r="R29"/>
      <c r="S29"/>
    </row>
    <row r="30" spans="2:19" ht="24.95" customHeight="1" thickBot="1" x14ac:dyDescent="0.3">
      <c r="D30" s="8" t="s">
        <v>39</v>
      </c>
      <c r="E30" s="6">
        <v>0.9</v>
      </c>
      <c r="F30" s="9"/>
      <c r="G30" s="9"/>
      <c r="H30" s="9"/>
      <c r="I30" s="9"/>
      <c r="J30" s="8"/>
      <c r="L30"/>
      <c r="M30"/>
      <c r="N30"/>
      <c r="O30"/>
      <c r="P30"/>
      <c r="Q30"/>
      <c r="R30"/>
      <c r="S30"/>
    </row>
    <row r="31" spans="2:19" ht="24.95" customHeight="1" thickBot="1" x14ac:dyDescent="0.3">
      <c r="D31" s="8" t="s">
        <v>40</v>
      </c>
      <c r="E31" s="11" t="e">
        <f>E29-E30</f>
        <v>#DIV/0!</v>
      </c>
      <c r="F31" s="9"/>
      <c r="G31" s="9"/>
      <c r="H31" s="9"/>
      <c r="I31" s="9"/>
      <c r="J31" s="8"/>
    </row>
  </sheetData>
  <conditionalFormatting sqref="E6:E26">
    <cfRule type="containsText" dxfId="6" priority="7" operator="containsText" text="yes">
      <formula>NOT(ISERROR(SEARCH("yes",E6)))</formula>
    </cfRule>
    <cfRule type="containsText" priority="8" operator="containsText" text="Yes">
      <formula>NOT(ISERROR(SEARCH("Yes",E6)))</formula>
    </cfRule>
    <cfRule type="containsText" dxfId="5" priority="9" operator="containsText" text="No">
      <formula>NOT(ISERROR(SEARCH("No",E6)))</formula>
    </cfRule>
  </conditionalFormatting>
  <conditionalFormatting sqref="E29">
    <cfRule type="cellIs" dxfId="4" priority="1" operator="lessThan">
      <formula>$E$30</formula>
    </cfRule>
    <cfRule type="aboveAverage" dxfId="3" priority="2"/>
    <cfRule type="cellIs" dxfId="2" priority="3" operator="greaterThan">
      <formula>$E$30</formula>
    </cfRule>
    <cfRule type="aboveAverage" dxfId="1" priority="4"/>
    <cfRule type="aboveAverage" dxfId="0" priority="5"/>
  </conditionalFormatting>
  <dataValidations count="1">
    <dataValidation type="list" allowBlank="1" showInputMessage="1" showErrorMessage="1" sqref="E6:E26" xr:uid="{C829176A-22C0-4294-BCF6-A8E2238711DD}">
      <formula1>$E$2:$E$3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FF53F-144E-4CEC-827E-C7E2BD750AA3}">
  <dimension ref="B4:F11"/>
  <sheetViews>
    <sheetView workbookViewId="0">
      <selection activeCell="K16" sqref="K16"/>
    </sheetView>
  </sheetViews>
  <sheetFormatPr defaultRowHeight="15" x14ac:dyDescent="0.25"/>
  <cols>
    <col min="1" max="2" width="9.140625" style="12"/>
    <col min="3" max="3" width="20.7109375" style="12" customWidth="1"/>
    <col min="4" max="6" width="15.7109375" style="12" customWidth="1"/>
    <col min="7" max="16384" width="9.140625" style="12"/>
  </cols>
  <sheetData>
    <row r="4" spans="2:6" ht="24.95" customHeight="1" thickBot="1" x14ac:dyDescent="0.3">
      <c r="B4" s="13" t="s">
        <v>41</v>
      </c>
    </row>
    <row r="5" spans="2:6" ht="35.1" customHeight="1" thickBot="1" x14ac:dyDescent="0.3">
      <c r="B5" s="4"/>
      <c r="C5" s="4" t="s">
        <v>0</v>
      </c>
      <c r="D5" s="4" t="s">
        <v>42</v>
      </c>
      <c r="E5" s="4" t="s">
        <v>43</v>
      </c>
      <c r="F5" s="4" t="s">
        <v>38</v>
      </c>
    </row>
    <row r="6" spans="2:6" ht="24.95" customHeight="1" thickBot="1" x14ac:dyDescent="0.3">
      <c r="B6" s="5">
        <v>1</v>
      </c>
      <c r="C6" s="8" t="s">
        <v>3</v>
      </c>
      <c r="D6" s="5">
        <f>COUNTIF('Profit Leak Audit Checklist'!E6:E9, "*")</f>
        <v>0</v>
      </c>
      <c r="E6" s="5">
        <f>COUNTIF('Profit Leak Audit Checklist'!E6:E9, "yes")</f>
        <v>0</v>
      </c>
      <c r="F6" s="6" t="e">
        <f>E6/D6</f>
        <v>#DIV/0!</v>
      </c>
    </row>
    <row r="7" spans="2:6" ht="24.95" customHeight="1" thickBot="1" x14ac:dyDescent="0.3">
      <c r="B7" s="5">
        <v>2</v>
      </c>
      <c r="C7" s="8" t="s">
        <v>5</v>
      </c>
      <c r="D7" s="5">
        <f>COUNTIF('Profit Leak Audit Checklist'!E10:E14, "*")</f>
        <v>0</v>
      </c>
      <c r="E7" s="5">
        <f>COUNTIF('Profit Leak Audit Checklist'!E10:E14, "yes")</f>
        <v>0</v>
      </c>
      <c r="F7" s="6" t="e">
        <f t="shared" ref="F7:F10" si="0">E7/D7</f>
        <v>#DIV/0!</v>
      </c>
    </row>
    <row r="8" spans="2:6" ht="24.95" customHeight="1" thickBot="1" x14ac:dyDescent="0.3">
      <c r="B8" s="5">
        <v>3</v>
      </c>
      <c r="C8" s="8" t="s">
        <v>8</v>
      </c>
      <c r="D8" s="5">
        <f>COUNTIF('Profit Leak Audit Checklist'!E15:E18, "*")</f>
        <v>0</v>
      </c>
      <c r="E8" s="5">
        <f>COUNTIF('Profit Leak Audit Checklist'!E15:E18, "yes")</f>
        <v>0</v>
      </c>
      <c r="F8" s="6" t="e">
        <f t="shared" si="0"/>
        <v>#DIV/0!</v>
      </c>
    </row>
    <row r="9" spans="2:6" ht="24.95" customHeight="1" thickBot="1" x14ac:dyDescent="0.3">
      <c r="B9" s="5">
        <v>4</v>
      </c>
      <c r="C9" s="8" t="s">
        <v>10</v>
      </c>
      <c r="D9" s="5">
        <f>COUNTIF('Profit Leak Audit Checklist'!E19:E21, "*")</f>
        <v>0</v>
      </c>
      <c r="E9" s="5">
        <f>COUNTIF('Profit Leak Audit Checklist'!E19:E21, "yes")</f>
        <v>0</v>
      </c>
      <c r="F9" s="6" t="e">
        <f t="shared" si="0"/>
        <v>#DIV/0!</v>
      </c>
    </row>
    <row r="10" spans="2:6" ht="24.95" customHeight="1" thickBot="1" x14ac:dyDescent="0.3">
      <c r="B10" s="5">
        <v>5</v>
      </c>
      <c r="C10" s="8" t="s">
        <v>12</v>
      </c>
      <c r="D10" s="5">
        <f>COUNTIF('Profit Leak Audit Checklist'!E22:E25, "*")</f>
        <v>0</v>
      </c>
      <c r="E10" s="5">
        <f>COUNTIF('Profit Leak Audit Checklist'!E22:E25, "yes")</f>
        <v>0</v>
      </c>
      <c r="F10" s="6" t="e">
        <f t="shared" si="0"/>
        <v>#DIV/0!</v>
      </c>
    </row>
    <row r="11" spans="2:6" ht="20.100000000000001" customHeight="1" x14ac:dyDescent="0.25">
      <c r="C11" s="1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Profit Leak Audit Checklist</vt:lpstr>
      <vt:lpstr>Dashboard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Rudy Chiu</cp:lastModifiedBy>
  <dcterms:created xsi:type="dcterms:W3CDTF">2025-10-17T12:26:54Z</dcterms:created>
  <dcterms:modified xsi:type="dcterms:W3CDTF">2025-10-18T13:08:08Z</dcterms:modified>
</cp:coreProperties>
</file>